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6\01-2026\"/>
    </mc:Choice>
  </mc:AlternateContent>
  <xr:revisionPtr revIDLastSave="0" documentId="13_ncr:1_{F3107BF1-EA0F-4033-920D-5F16FCFEEF17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ÉT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6" i="1"/>
  <c r="B37" i="1" l="1"/>
  <c r="B20" i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<sst xmlns="http://schemas.openxmlformats.org/spreadsheetml/2006/main" count="40" uniqueCount="39">
  <si>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</si>
  <si>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</si>
  <si>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</si>
  <si>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</si>
  <si>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</si>
  <si>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</si>
  <si>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</si>
  <si>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</si>
  <si>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</si>
  <si>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</si>
  <si>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</si>
  <si>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</si>
  <si>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</si>
  <si>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</si>
  <si>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</si>
  <si>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</si>
  <si>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</si>
  <si>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</si>
  <si>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</si>
  <si>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</si>
  <si>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</si>
  <si>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</si>
  <si>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</si>
  <si>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</si>
  <si>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</si>
  <si>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</si>
  <si>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</si>
  <si>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</si>
  <si>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</si>
  <si>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</si>
  <si>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</si>
  <si>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</si>
  <si>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</si>
  <si>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</si>
  <si>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8 Impostos S/ NF</t>
  </si>
  <si>
    <t>7 Taxas/Certificados/Seguros</t>
  </si>
  <si>
    <t>9 Outros</t>
  </si>
  <si>
    <t>RELATÓRIO FINANCEIRO JANEIRO 2026</t>
  </si>
  <si>
    <t>Porangatu-Go, 04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</si>
</sst>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44" fontId="5" fillId="3" borderId="1" xfId="1" applyFont="1" applyFill="1" applyBorder="1" applyAlignment="1">
      <alignment horizontal="left" vertical="top"/>
    </xf>
    <xf numFmtId="44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4" xfId="0" applyFont="1" applyBorder="1"/>
    <xf numFmtId="0" fontId="5" fillId="3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4" fontId="4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4" fontId="4" fillId="0" borderId="8" xfId="1" applyFont="1" applyBorder="1" applyAlignment="1">
      <alignment horizontal="center" vertical="top" wrapText="1"/>
    </xf>
    <xf numFmtId="44" fontId="4" fillId="0" borderId="9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4" fontId="5" fillId="3" borderId="2" xfId="1" applyFont="1" applyFill="1" applyBorder="1" applyAlignment="1">
      <alignment vertical="center"/>
    </xf>
    <xf numFmtId="44" fontId="1" fillId="0" borderId="2" xfId="1" applyFont="1" applyFill="1" applyBorder="1" applyAlignment="1">
      <alignment vertical="center"/>
    </xf>
    <xf numFmtId="44" fontId="5" fillId="3" borderId="6" xfId="1" applyFont="1" applyFill="1" applyBorder="1" applyAlignment="1">
      <alignment vertical="center"/>
    </xf>
  </cellXfs>
  <cellStyles count="4">
    <cellStyle name="Moeda" xfId="1" builtinId="4"/>
    <cellStyle name="Moeda 2" xfId="3" xr:uid="{3267C382-A65B-4BCE-8E01-45E8C5F5DD66}"/>
    <cellStyle name="Normal" xfId="0" builtinId="0"/>
    <cellStyle name="Vírgula 2" xfId="2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zoomScale="109" zoomScaleNormal="109" workbookViewId="0">
      <selection activeCell="A15" sqref="A15:B15"/>
    </sheetView>
  </sheetViews>
  <sheetFormatPr defaultColWidth="8.7109375" defaultRowHeight="15.75" x14ac:dyDescent="0.25"/>
  <cols>
    <col min="1" max="1" width="57.85546875" style="1" customWidth="1"/>
    <col min="2" max="2" width="65" style="5" customWidth="1"/>
    <col min="3" max="3" width="20.28515625" style="1" customWidth="1"/>
    <col min="4" max="16384" width="8.7109375" style="1"/>
  </cols>
  <sheetData>
    <row r="1" spans="1:3" x14ac:dyDescent="0.25">
      <c r="A1" s="6"/>
      <c r="B1" s="7"/>
      <c r="C1" s="6"/>
    </row>
    <row r="2" spans="1:3" x14ac:dyDescent="0.25">
      <c r="A2" s="6"/>
      <c r="B2" s="7"/>
      <c r="C2" s="6"/>
    </row>
    <row r="3" spans="1:3" x14ac:dyDescent="0.25">
      <c r="A3" s="6"/>
      <c r="B3" s="7"/>
      <c r="C3" s="6"/>
    </row>
    <row r="4" spans="1:3" x14ac:dyDescent="0.25">
      <c r="A4" s="6"/>
      <c r="B4" s="7"/>
      <c r="C4" s="6"/>
    </row>
    <row r="5" spans="1:3" ht="16.5" thickBot="1" x14ac:dyDescent="0.3">
      <c r="A5" s="6"/>
      <c r="B5" s="7"/>
      <c r="C5" s="6"/>
    </row>
    <row r="6" spans="1:3" ht="28.15" customHeight="1" x14ac:dyDescent="0.25">
      <c r="A6" s="29" t="s">
        <v>23</v>
      </c>
      <c r="B6" s="30"/>
      <c r="C6" s="8"/>
    </row>
    <row r="7" spans="1:3" x14ac:dyDescent="0.25">
      <c r="A7" s="9" t="s">
        <v>0</v>
      </c>
      <c r="B7" s="10" t="s">
        <v>18</v>
      </c>
      <c r="C7" s="8"/>
    </row>
    <row r="8" spans="1:3" x14ac:dyDescent="0.25">
      <c r="A8" s="9" t="s">
        <v>1</v>
      </c>
      <c r="B8" s="10" t="s">
        <v>25</v>
      </c>
    </row>
    <row r="9" spans="1:3" x14ac:dyDescent="0.25">
      <c r="A9" s="9" t="s">
        <v>2</v>
      </c>
      <c r="B9" s="10" t="s">
        <v>5</v>
      </c>
    </row>
    <row r="10" spans="1:3" x14ac:dyDescent="0.25">
      <c r="A10" s="9" t="s">
        <v>1</v>
      </c>
      <c r="B10" s="10" t="s">
        <v>24</v>
      </c>
    </row>
    <row r="11" spans="1:3" ht="31.5" x14ac:dyDescent="0.25">
      <c r="A11" s="9" t="s">
        <v>6</v>
      </c>
      <c r="B11" s="11" t="s">
        <v>19</v>
      </c>
    </row>
    <row r="12" spans="1:3" x14ac:dyDescent="0.25">
      <c r="A12" s="9" t="s">
        <v>7</v>
      </c>
      <c r="B12" s="10" t="s">
        <v>20</v>
      </c>
    </row>
    <row r="13" spans="1:3" x14ac:dyDescent="0.25">
      <c r="A13" s="9" t="s">
        <v>3</v>
      </c>
      <c r="B13" s="10" t="s">
        <v>21</v>
      </c>
    </row>
    <row r="14" spans="1:3" x14ac:dyDescent="0.25">
      <c r="A14" s="9" t="s">
        <v>8</v>
      </c>
      <c r="B14" s="12">
        <v>2000000</v>
      </c>
    </row>
    <row r="15" spans="1:3" ht="16.5" thickBot="1" x14ac:dyDescent="0.3">
      <c r="A15" s="31"/>
      <c r="B15" s="32"/>
      <c r="C15" s="6"/>
    </row>
    <row r="16" spans="1:3" ht="16.5" thickBot="1" x14ac:dyDescent="0.3">
      <c r="A16" s="33" t="s">
        <v>37</v>
      </c>
      <c r="B16" s="34"/>
      <c r="C16" s="6"/>
    </row>
    <row r="17" spans="1:3" s="2" customFormat="1" ht="39" customHeight="1" x14ac:dyDescent="0.25">
      <c r="A17" s="35"/>
      <c r="B17" s="36"/>
      <c r="C17" s="13"/>
    </row>
    <row r="18" spans="1:3" x14ac:dyDescent="0.25">
      <c r="A18" s="14" t="s">
        <v>9</v>
      </c>
      <c r="B18" s="15">
        <v>179116.23</v>
      </c>
      <c r="C18" s="3"/>
    </row>
    <row r="19" spans="1:3" x14ac:dyDescent="0.25">
      <c r="A19" s="39"/>
      <c r="B19" s="40"/>
      <c r="C19" s="3"/>
    </row>
    <row r="20" spans="1:3" ht="15.75" customHeight="1" x14ac:dyDescent="0.25">
      <c r="A20" s="16" t="s">
        <v>10</v>
      </c>
      <c r="B20" s="15">
        <f>B14-B18</f>
        <v>1820883.77</v>
      </c>
      <c r="C20" s="3"/>
    </row>
    <row r="21" spans="1:3" x14ac:dyDescent="0.25">
      <c r="A21" s="41"/>
      <c r="B21" s="42"/>
      <c r="C21" s="3"/>
    </row>
    <row r="22" spans="1:3" x14ac:dyDescent="0.25">
      <c r="A22" s="17" t="s">
        <v>11</v>
      </c>
      <c r="B22" s="43">
        <f>B23+B24</f>
        <v>2107630.3399999966</v>
      </c>
      <c r="C22" s="3"/>
    </row>
    <row r="23" spans="1:3" x14ac:dyDescent="0.25">
      <c r="A23" s="17" t="s">
        <v>12</v>
      </c>
      <c r="B23" s="43">
        <v>1107431.9799999967</v>
      </c>
      <c r="C23" s="3"/>
    </row>
    <row r="24" spans="1:3" x14ac:dyDescent="0.25">
      <c r="A24" s="18" t="s">
        <v>13</v>
      </c>
      <c r="B24" s="43">
        <v>1000198.36</v>
      </c>
      <c r="C24" s="3"/>
    </row>
    <row r="25" spans="1:3" x14ac:dyDescent="0.25">
      <c r="A25" s="37"/>
      <c r="B25" s="38"/>
      <c r="C25" s="3"/>
    </row>
    <row r="26" spans="1:3" x14ac:dyDescent="0.25">
      <c r="A26" s="19" t="s">
        <v>14</v>
      </c>
      <c r="B26" s="43">
        <f>SUM(B27:B36)</f>
        <v>2021308.6600000001</v>
      </c>
      <c r="C26" s="20"/>
    </row>
    <row r="27" spans="1:3" x14ac:dyDescent="0.25">
      <c r="A27" s="9" t="s">
        <v>28</v>
      </c>
      <c r="B27" s="44">
        <v>1208583.77</v>
      </c>
      <c r="C27" s="3"/>
    </row>
    <row r="28" spans="1:3" x14ac:dyDescent="0.25">
      <c r="A28" s="9" t="s">
        <v>29</v>
      </c>
      <c r="B28" s="44">
        <v>73953.149999999994</v>
      </c>
      <c r="C28" s="3"/>
    </row>
    <row r="29" spans="1:3" x14ac:dyDescent="0.25">
      <c r="A29" s="21" t="s">
        <v>30</v>
      </c>
      <c r="B29" s="44">
        <v>139079.15</v>
      </c>
      <c r="C29" s="4"/>
    </row>
    <row r="30" spans="1:3" ht="16.149999999999999" customHeight="1" x14ac:dyDescent="0.25">
      <c r="A30" s="22" t="s">
        <v>31</v>
      </c>
      <c r="B30" s="44">
        <v>223692.49</v>
      </c>
      <c r="C30" s="4"/>
    </row>
    <row r="31" spans="1:3" x14ac:dyDescent="0.25">
      <c r="A31" s="22" t="s">
        <v>32</v>
      </c>
      <c r="B31" s="44">
        <v>201282.57</v>
      </c>
      <c r="C31" s="4"/>
    </row>
    <row r="32" spans="1:3" x14ac:dyDescent="0.25">
      <c r="A32" s="22" t="s">
        <v>33</v>
      </c>
      <c r="B32" s="44">
        <v>23210.79</v>
      </c>
      <c r="C32" s="4"/>
    </row>
    <row r="33" spans="1:3" x14ac:dyDescent="0.25">
      <c r="A33" s="22" t="s">
        <v>35</v>
      </c>
      <c r="B33" s="44">
        <v>2295</v>
      </c>
      <c r="C33" s="4"/>
    </row>
    <row r="34" spans="1:3" x14ac:dyDescent="0.25">
      <c r="A34" s="22" t="s">
        <v>34</v>
      </c>
      <c r="B34" s="44">
        <v>19006.12</v>
      </c>
    </row>
    <row r="35" spans="1:3" hidden="1" x14ac:dyDescent="0.25">
      <c r="A35" s="22"/>
      <c r="B35" s="44"/>
    </row>
    <row r="36" spans="1:3" x14ac:dyDescent="0.25">
      <c r="A36" s="23" t="s">
        <v>36</v>
      </c>
      <c r="B36" s="44">
        <v>130205.62</v>
      </c>
    </row>
    <row r="37" spans="1:3" ht="16.5" thickBot="1" x14ac:dyDescent="0.3">
      <c r="A37" s="24" t="s">
        <v>15</v>
      </c>
      <c r="B37" s="45">
        <f>B22-B26</f>
        <v>86321.679999996442</v>
      </c>
    </row>
    <row r="38" spans="1:3" x14ac:dyDescent="0.25">
      <c r="A38" s="25"/>
      <c r="B38" s="26"/>
      <c r="C38" s="3"/>
    </row>
    <row r="39" spans="1:3" x14ac:dyDescent="0.25">
      <c r="A39" s="27" t="s">
        <v>38</v>
      </c>
      <c r="B39" s="26"/>
      <c r="C39" s="4"/>
    </row>
    <row r="40" spans="1:3" x14ac:dyDescent="0.25">
      <c r="A40" s="27"/>
      <c r="B40" s="26"/>
      <c r="C40" s="4"/>
    </row>
    <row r="41" spans="1:3" x14ac:dyDescent="0.25">
      <c r="A41" s="27"/>
      <c r="B41" s="26"/>
      <c r="C41" s="4"/>
    </row>
    <row r="42" spans="1:3" x14ac:dyDescent="0.25">
      <c r="A42" s="27"/>
      <c r="B42" s="26"/>
      <c r="C42" s="4"/>
    </row>
    <row r="43" spans="1:3" x14ac:dyDescent="0.25">
      <c r="A43" s="27"/>
      <c r="B43" s="26"/>
      <c r="C43" s="4"/>
    </row>
    <row r="44" spans="1:3" x14ac:dyDescent="0.25">
      <c r="A44" s="27"/>
      <c r="B44" s="26"/>
      <c r="C44" s="3"/>
    </row>
    <row r="45" spans="1:3" x14ac:dyDescent="0.25">
      <c r="A45" s="27"/>
      <c r="B45" s="26"/>
      <c r="C45" s="3"/>
    </row>
    <row r="46" spans="1:3" x14ac:dyDescent="0.25">
      <c r="A46" s="27"/>
      <c r="B46" s="26"/>
      <c r="C46" s="4"/>
    </row>
    <row r="47" spans="1:3" x14ac:dyDescent="0.25">
      <c r="A47" s="28" t="s">
        <v>26</v>
      </c>
      <c r="B47" s="28"/>
    </row>
    <row r="48" spans="1:3" x14ac:dyDescent="0.25">
      <c r="A48" s="28" t="s">
        <v>22</v>
      </c>
      <c r="B48" s="28"/>
    </row>
    <row r="49" spans="1:2" x14ac:dyDescent="0.25">
      <c r="A49" s="28" t="s">
        <v>27</v>
      </c>
      <c r="B49" s="28"/>
    </row>
    <row r="50" spans="1:2" x14ac:dyDescent="0.25">
      <c r="A50" s="28" t="s">
        <v>4</v>
      </c>
      <c r="B50" s="28"/>
    </row>
    <row r="51" spans="1:2" x14ac:dyDescent="0.25">
      <c r="A51" s="28" t="s">
        <v>16</v>
      </c>
      <c r="B51" s="28"/>
    </row>
    <row r="52" spans="1:2" x14ac:dyDescent="0.25">
      <c r="A52" s="28" t="s">
        <v>17</v>
      </c>
      <c r="B52" s="28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3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2026-02-04T12:58:19Z</cp:lastPrinted>
  <dcterms:created xsi:type="dcterms:W3CDTF">2023-02-07T22:34:23Z</dcterms:created>
  <dcterms:modified xsi:type="dcterms:W3CDTF">2026-02-04T12:58:21Z</dcterms:modified>
</cp:coreProperties>
</file>